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celkové výsledky dorostenky" sheetId="1" r:id="rId1"/>
    <sheet name="100 m dorostenky" sheetId="2" r:id="rId2"/>
  </sheets>
  <definedNames/>
  <calcPr fullCalcOnLoad="1"/>
</workbook>
</file>

<file path=xl/sharedStrings.xml><?xml version="1.0" encoding="utf-8"?>
<sst xmlns="http://schemas.openxmlformats.org/spreadsheetml/2006/main" count="129" uniqueCount="64">
  <si>
    <t xml:space="preserve"> startovní číslo</t>
  </si>
  <si>
    <t>Jméno</t>
  </si>
  <si>
    <t>1.pokus</t>
  </si>
  <si>
    <t>2.pokus</t>
  </si>
  <si>
    <t xml:space="preserve"> SDH</t>
  </si>
  <si>
    <t>Start. číslo</t>
  </si>
  <si>
    <t>Výsledný čas</t>
  </si>
  <si>
    <t>Celkové pořadí</t>
  </si>
  <si>
    <t>SDH</t>
  </si>
  <si>
    <t>čas             I. pokusu</t>
  </si>
  <si>
    <t>čas            II. pokusu</t>
  </si>
  <si>
    <t>Okres</t>
  </si>
  <si>
    <t>body za disciplínu</t>
  </si>
  <si>
    <t>požární útok</t>
  </si>
  <si>
    <t>štafeta 4x100 m</t>
  </si>
  <si>
    <t>okres</t>
  </si>
  <si>
    <t xml:space="preserve"> celkový součet bodů</t>
  </si>
  <si>
    <t>součet</t>
  </si>
  <si>
    <t>družstva</t>
  </si>
  <si>
    <t>CK</t>
  </si>
  <si>
    <t>TA</t>
  </si>
  <si>
    <t>ST</t>
  </si>
  <si>
    <t>CB</t>
  </si>
  <si>
    <t>Celkové výsledky DOROSTENKY</t>
  </si>
  <si>
    <t>Prachatice 14.06.2015</t>
  </si>
  <si>
    <t>Krajská soutěž družstev dorostu Jihočeského kraje</t>
  </si>
  <si>
    <t xml:space="preserve"> Běh na 100m s překážkami - DOROSTENKY</t>
  </si>
  <si>
    <t>kategorie DOROSTENKY</t>
  </si>
  <si>
    <t>běh na 100m s překážkami</t>
  </si>
  <si>
    <t>Bavorov</t>
  </si>
  <si>
    <t>Tábor</t>
  </si>
  <si>
    <t>Velešín</t>
  </si>
  <si>
    <t>Ledenice</t>
  </si>
  <si>
    <t>Pavlová Petra</t>
  </si>
  <si>
    <t>Zahalková Veronika</t>
  </si>
  <si>
    <t>Pešková Nikola</t>
  </si>
  <si>
    <t>Votíková Magdalena</t>
  </si>
  <si>
    <t>Svitačová Kateřina</t>
  </si>
  <si>
    <t>Dvořáková Monika</t>
  </si>
  <si>
    <t>Vrhelová Jana</t>
  </si>
  <si>
    <t>Šedivá Tereza</t>
  </si>
  <si>
    <t>Podzimková Vendula</t>
  </si>
  <si>
    <t>Benešová Lenka</t>
  </si>
  <si>
    <t>Benešová Naděžda</t>
  </si>
  <si>
    <t>Matasová Eliška</t>
  </si>
  <si>
    <t>Hynková Simona</t>
  </si>
  <si>
    <t>Kouřimová Anna</t>
  </si>
  <si>
    <t>Křížková Markéta</t>
  </si>
  <si>
    <t>Hazuková Barbora</t>
  </si>
  <si>
    <t>Jílková Martina</t>
  </si>
  <si>
    <t>Čížková Pavla</t>
  </si>
  <si>
    <t>Zušťáková Simona</t>
  </si>
  <si>
    <t>Řepová Kristýna</t>
  </si>
  <si>
    <t>Bajtová Dominika</t>
  </si>
  <si>
    <t>Máchová Nikola</t>
  </si>
  <si>
    <t>Koblasová Lucie</t>
  </si>
  <si>
    <t>Macháčková Adéla</t>
  </si>
  <si>
    <t>Kanděrová Markéta</t>
  </si>
  <si>
    <t>test</t>
  </si>
  <si>
    <t>trestné</t>
  </si>
  <si>
    <t>body</t>
  </si>
  <si>
    <t>dosažený čas</t>
  </si>
  <si>
    <t>Benková Michala</t>
  </si>
  <si>
    <t>NP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</si>
</sst>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mm/yyyy\ "/>
  </numFmts>
  <fonts count="46">
    <font>
      <sz val="10"/>
      <name val="Arial"/>
      <family val="0"/>
    </font>
    <font>
      <b/>
      <sz val="14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20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2" fontId="6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11" xfId="0" applyNumberFormat="1" applyFont="1" applyFill="1" applyBorder="1" applyAlignment="1" applyProtection="1">
      <alignment horizontal="center" vertical="center"/>
      <protection hidden="1"/>
    </xf>
    <xf numFmtId="2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2" fillId="0" borderId="12" xfId="0" applyNumberFormat="1" applyFont="1" applyFill="1" applyBorder="1" applyAlignment="1" applyProtection="1">
      <alignment horizontal="center" vertical="center"/>
      <protection hidden="1"/>
    </xf>
    <xf numFmtId="2" fontId="2" fillId="0" borderId="12" xfId="0" applyNumberFormat="1" applyFont="1" applyFill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2" fontId="6" fillId="0" borderId="14" xfId="0" applyNumberFormat="1" applyFont="1" applyFill="1" applyBorder="1" applyAlignment="1" applyProtection="1">
      <alignment horizontal="center" vertical="center"/>
      <protection hidden="1"/>
    </xf>
    <xf numFmtId="2" fontId="6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hidden="1" locked="0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>
      <alignment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Fill="1" applyAlignment="1" applyProtection="1">
      <alignment/>
      <protection hidden="1" locked="0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Alignment="1">
      <alignment/>
    </xf>
    <xf numFmtId="0" fontId="2" fillId="0" borderId="16" xfId="0" applyNumberFormat="1" applyFont="1" applyFill="1" applyBorder="1" applyAlignment="1" applyProtection="1">
      <alignment horizontal="left" vertical="center"/>
      <protection hidden="1"/>
    </xf>
    <xf numFmtId="0" fontId="2" fillId="0" borderId="17" xfId="0" applyNumberFormat="1" applyFont="1" applyFill="1" applyBorder="1" applyAlignment="1" applyProtection="1">
      <alignment horizontal="left" vertical="center"/>
      <protection hidden="1"/>
    </xf>
    <xf numFmtId="0" fontId="2" fillId="0" borderId="18" xfId="0" applyNumberFormat="1" applyFont="1" applyFill="1" applyBorder="1" applyAlignment="1" applyProtection="1">
      <alignment horizontal="left" vertical="center"/>
      <protection hidden="1"/>
    </xf>
    <xf numFmtId="0" fontId="2" fillId="0" borderId="19" xfId="0" applyNumberFormat="1" applyFont="1" applyFill="1" applyBorder="1" applyAlignment="1" applyProtection="1">
      <alignment horizontal="left" vertical="center"/>
      <protection hidden="1"/>
    </xf>
    <xf numFmtId="2" fontId="2" fillId="0" borderId="16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left"/>
      <protection hidden="1" locked="0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/>
    </xf>
    <xf numFmtId="0" fontId="2" fillId="0" borderId="20" xfId="0" applyNumberFormat="1" applyFont="1" applyFill="1" applyBorder="1" applyAlignment="1" applyProtection="1">
      <alignment horizontal="center" vertical="center"/>
      <protection hidden="1"/>
    </xf>
    <xf numFmtId="0" fontId="6" fillId="0" borderId="14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14" xfId="0" applyNumberFormat="1" applyFont="1" applyFill="1" applyBorder="1" applyAlignment="1" applyProtection="1">
      <alignment horizontal="center" vertical="center"/>
      <protection hidden="1"/>
    </xf>
    <xf numFmtId="2" fontId="6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2" fontId="0" fillId="0" borderId="23" xfId="0" applyNumberForma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29" xfId="0" applyNumberFormat="1" applyFont="1" applyBorder="1" applyAlignment="1">
      <alignment horizontal="center" vertical="center"/>
    </xf>
    <xf numFmtId="0" fontId="8" fillId="0" borderId="0" xfId="0" applyNumberFormat="1" applyFont="1" applyFill="1" applyAlignment="1" applyProtection="1">
      <alignment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 textRotation="90"/>
      <protection hidden="1"/>
    </xf>
    <xf numFmtId="0" fontId="3" fillId="0" borderId="30" xfId="0" applyFont="1" applyBorder="1" applyAlignment="1" applyProtection="1">
      <alignment horizontal="center" vertical="center" textRotation="90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9" fillId="0" borderId="31" xfId="0" applyFont="1" applyBorder="1" applyAlignment="1" applyProtection="1">
      <alignment horizontal="center" vertical="center" wrapText="1"/>
      <protection hidden="1"/>
    </xf>
    <xf numFmtId="0" fontId="9" fillId="0" borderId="32" xfId="0" applyFont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horizontal="left"/>
      <protection hidden="1" locked="0"/>
    </xf>
    <xf numFmtId="0" fontId="3" fillId="0" borderId="16" xfId="0" applyFont="1" applyBorder="1" applyAlignment="1" applyProtection="1">
      <alignment/>
      <protection hidden="1"/>
    </xf>
    <xf numFmtId="0" fontId="3" fillId="0" borderId="33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 locked="0"/>
    </xf>
    <xf numFmtId="0" fontId="7" fillId="0" borderId="34" xfId="0" applyFont="1" applyBorder="1" applyAlignment="1" applyProtection="1">
      <alignment horizontal="center" vertical="center" textRotation="90"/>
      <protection hidden="1"/>
    </xf>
    <xf numFmtId="0" fontId="7" fillId="0" borderId="32" xfId="0" applyFont="1" applyBorder="1" applyAlignment="1" applyProtection="1">
      <alignment horizontal="center" vertical="center" textRotation="90"/>
      <protection hidden="1"/>
    </xf>
    <xf numFmtId="0" fontId="4" fillId="0" borderId="35" xfId="0" applyFont="1" applyBorder="1" applyAlignment="1" applyProtection="1">
      <alignment horizontal="center" vertical="center" textRotation="90"/>
      <protection hidden="1"/>
    </xf>
    <xf numFmtId="0" fontId="4" fillId="0" borderId="36" xfId="0" applyFont="1" applyBorder="1" applyAlignment="1" applyProtection="1">
      <alignment horizontal="center" vertical="center" textRotation="90"/>
      <protection hidden="1"/>
    </xf>
    <xf numFmtId="0" fontId="0" fillId="0" borderId="2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zoomScalePageLayoutView="0" workbookViewId="0" topLeftCell="A4">
      <selection activeCell="H20" sqref="H20"/>
    </sheetView>
  </sheetViews>
  <sheetFormatPr defaultColWidth="9.140625" defaultRowHeight="12.75"/>
  <cols>
    <col min="1" max="1" width="3.7109375" style="0" customWidth="1"/>
    <col min="2" max="2" width="14.28125" style="0" customWidth="1"/>
    <col min="3" max="3" width="4.7109375" style="0" customWidth="1"/>
    <col min="4" max="8" width="8.8515625" style="0" customWidth="1"/>
    <col min="9" max="9" width="4.8515625" style="0" customWidth="1"/>
    <col min="10" max="10" width="9.140625" style="0" bestFit="1" customWidth="1"/>
    <col min="11" max="12" width="8.8515625" style="0" customWidth="1"/>
    <col min="13" max="14" width="8.57421875" style="0" customWidth="1"/>
  </cols>
  <sheetData>
    <row r="1" spans="1:14" s="15" customFormat="1" ht="26.25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s="15" customFormat="1" ht="26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14"/>
      <c r="N2" s="14"/>
    </row>
    <row r="3" spans="1:14" ht="18">
      <c r="A3" s="76" t="s">
        <v>25</v>
      </c>
      <c r="B3" s="76"/>
      <c r="C3" s="76"/>
      <c r="D3" s="76"/>
      <c r="E3" s="76"/>
      <c r="F3" s="76"/>
      <c r="G3" s="76"/>
      <c r="H3" s="76"/>
      <c r="I3" s="28"/>
      <c r="J3" s="28"/>
      <c r="K3" s="80"/>
      <c r="L3" s="80"/>
      <c r="M3" s="80"/>
      <c r="N3" s="80"/>
    </row>
    <row r="4" spans="1:14" ht="18" customHeight="1">
      <c r="A4" s="76" t="s">
        <v>27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ht="18">
      <c r="A5" s="76" t="s">
        <v>24</v>
      </c>
      <c r="B5" s="76"/>
      <c r="C5" s="76"/>
      <c r="D5" s="76"/>
      <c r="E5" s="76"/>
      <c r="F5" s="76"/>
      <c r="G5" s="76"/>
      <c r="H5" s="76"/>
      <c r="I5" s="28"/>
      <c r="J5" s="28"/>
      <c r="K5" s="12"/>
      <c r="L5" s="12"/>
      <c r="M5" s="12"/>
      <c r="N5" s="12"/>
    </row>
    <row r="6" spans="1:14" ht="16.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82.5" customHeight="1">
      <c r="A7" s="68" t="s">
        <v>0</v>
      </c>
      <c r="B7" s="66" t="s">
        <v>4</v>
      </c>
      <c r="C7" s="68" t="s">
        <v>15</v>
      </c>
      <c r="D7" s="72" t="s">
        <v>13</v>
      </c>
      <c r="E7" s="77"/>
      <c r="F7" s="72" t="s">
        <v>14</v>
      </c>
      <c r="G7" s="78"/>
      <c r="H7" s="73"/>
      <c r="I7" s="72" t="s">
        <v>58</v>
      </c>
      <c r="J7" s="73"/>
      <c r="K7" s="72" t="s">
        <v>28</v>
      </c>
      <c r="L7" s="73"/>
      <c r="M7" s="83" t="s">
        <v>16</v>
      </c>
      <c r="N7" s="81" t="s">
        <v>7</v>
      </c>
    </row>
    <row r="8" spans="1:14" ht="12.75" customHeight="1">
      <c r="A8" s="69"/>
      <c r="B8" s="67"/>
      <c r="C8" s="69"/>
      <c r="D8" s="70" t="s">
        <v>61</v>
      </c>
      <c r="E8" s="74" t="s">
        <v>12</v>
      </c>
      <c r="F8" s="70" t="s">
        <v>2</v>
      </c>
      <c r="G8" s="85" t="s">
        <v>3</v>
      </c>
      <c r="H8" s="74" t="s">
        <v>12</v>
      </c>
      <c r="I8" s="29" t="s">
        <v>59</v>
      </c>
      <c r="J8" s="74" t="s">
        <v>12</v>
      </c>
      <c r="K8" s="3" t="s">
        <v>17</v>
      </c>
      <c r="L8" s="74" t="s">
        <v>12</v>
      </c>
      <c r="M8" s="84"/>
      <c r="N8" s="82"/>
    </row>
    <row r="9" spans="1:14" ht="13.5" customHeight="1" thickBot="1">
      <c r="A9" s="69"/>
      <c r="B9" s="67"/>
      <c r="C9" s="69"/>
      <c r="D9" s="71"/>
      <c r="E9" s="75"/>
      <c r="F9" s="71"/>
      <c r="G9" s="86"/>
      <c r="H9" s="75"/>
      <c r="I9" s="30" t="s">
        <v>60</v>
      </c>
      <c r="J9" s="75"/>
      <c r="K9" s="9" t="s">
        <v>18</v>
      </c>
      <c r="L9" s="75"/>
      <c r="M9" s="84"/>
      <c r="N9" s="82"/>
    </row>
    <row r="10" spans="1:14" ht="24.75" customHeight="1" thickBot="1">
      <c r="A10" s="45">
        <v>4</v>
      </c>
      <c r="B10" s="49" t="s">
        <v>32</v>
      </c>
      <c r="C10" s="51" t="s">
        <v>22</v>
      </c>
      <c r="D10" s="53">
        <v>31.59</v>
      </c>
      <c r="E10" s="55">
        <v>1</v>
      </c>
      <c r="F10" s="57" t="s">
        <v>63</v>
      </c>
      <c r="G10" s="58">
        <v>70.94</v>
      </c>
      <c r="H10" s="60">
        <v>1</v>
      </c>
      <c r="I10" s="53">
        <v>0</v>
      </c>
      <c r="J10" s="61">
        <v>1</v>
      </c>
      <c r="K10" s="62">
        <v>99.3</v>
      </c>
      <c r="L10" s="60">
        <v>1</v>
      </c>
      <c r="M10" s="45">
        <f>SUM(E10+H10+J10+L10)</f>
        <v>4</v>
      </c>
      <c r="N10" s="63">
        <v>1</v>
      </c>
    </row>
    <row r="11" spans="1:14" s="21" customFormat="1" ht="24.75" customHeight="1" thickBot="1">
      <c r="A11" s="38">
        <v>3</v>
      </c>
      <c r="B11" s="39" t="s">
        <v>31</v>
      </c>
      <c r="C11" s="40" t="s">
        <v>19</v>
      </c>
      <c r="D11" s="41">
        <v>36.93</v>
      </c>
      <c r="E11" s="42">
        <v>2</v>
      </c>
      <c r="F11" s="41">
        <v>79.84</v>
      </c>
      <c r="G11" s="43">
        <v>82.45</v>
      </c>
      <c r="H11" s="42">
        <v>2</v>
      </c>
      <c r="I11" s="41">
        <v>1</v>
      </c>
      <c r="J11" s="44">
        <v>2</v>
      </c>
      <c r="K11" s="47">
        <v>122.8</v>
      </c>
      <c r="L11" s="42">
        <v>3</v>
      </c>
      <c r="M11" s="45">
        <f>SUM(E11+H11+J11+L11)</f>
        <v>9</v>
      </c>
      <c r="N11" s="46">
        <v>2</v>
      </c>
    </row>
    <row r="12" spans="1:14" s="21" customFormat="1" ht="24.75" customHeight="1" thickBot="1">
      <c r="A12" s="38">
        <v>2</v>
      </c>
      <c r="B12" s="39" t="s">
        <v>30</v>
      </c>
      <c r="C12" s="40" t="s">
        <v>20</v>
      </c>
      <c r="D12" s="41">
        <v>53.87</v>
      </c>
      <c r="E12" s="42">
        <v>3</v>
      </c>
      <c r="F12" s="41">
        <v>84.18</v>
      </c>
      <c r="G12" s="43">
        <v>132.73</v>
      </c>
      <c r="H12" s="42">
        <v>4</v>
      </c>
      <c r="I12" s="41">
        <v>1</v>
      </c>
      <c r="J12" s="44">
        <v>2</v>
      </c>
      <c r="K12" s="41">
        <v>119.26</v>
      </c>
      <c r="L12" s="42">
        <v>2</v>
      </c>
      <c r="M12" s="45">
        <f>SUM(E12+H12+J12+L12)</f>
        <v>11</v>
      </c>
      <c r="N12" s="46">
        <v>3</v>
      </c>
    </row>
    <row r="13" spans="1:14" s="21" customFormat="1" ht="24.75" customHeight="1" thickBot="1">
      <c r="A13" s="48">
        <v>1</v>
      </c>
      <c r="B13" s="50" t="s">
        <v>29</v>
      </c>
      <c r="C13" s="52" t="s">
        <v>21</v>
      </c>
      <c r="D13" s="54">
        <v>54.07</v>
      </c>
      <c r="E13" s="56">
        <v>4</v>
      </c>
      <c r="F13" s="54">
        <v>82.43</v>
      </c>
      <c r="G13" s="59">
        <v>84.13</v>
      </c>
      <c r="H13" s="56">
        <v>3</v>
      </c>
      <c r="I13" s="16">
        <v>2</v>
      </c>
      <c r="J13" s="31">
        <v>4</v>
      </c>
      <c r="K13" s="54">
        <v>126.23</v>
      </c>
      <c r="L13" s="56">
        <v>4</v>
      </c>
      <c r="M13" s="17">
        <f>SUM(E13+H13+J13+L13)</f>
        <v>15</v>
      </c>
      <c r="N13" s="64">
        <v>4</v>
      </c>
    </row>
  </sheetData>
  <sheetProtection/>
  <mergeCells count="22">
    <mergeCell ref="M7:M9"/>
    <mergeCell ref="G8:G9"/>
    <mergeCell ref="F7:H7"/>
    <mergeCell ref="K7:L7"/>
    <mergeCell ref="A2:L2"/>
    <mergeCell ref="D8:D9"/>
    <mergeCell ref="H8:H9"/>
    <mergeCell ref="A1:N1"/>
    <mergeCell ref="A3:H3"/>
    <mergeCell ref="K3:N3"/>
    <mergeCell ref="N7:N9"/>
    <mergeCell ref="E8:E9"/>
    <mergeCell ref="B7:B9"/>
    <mergeCell ref="C7:C9"/>
    <mergeCell ref="F8:F9"/>
    <mergeCell ref="I7:J7"/>
    <mergeCell ref="J8:J9"/>
    <mergeCell ref="A4:N4"/>
    <mergeCell ref="A5:H5"/>
    <mergeCell ref="A7:A9"/>
    <mergeCell ref="D7:E7"/>
    <mergeCell ref="L8:L9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22">
      <selection activeCell="F38" sqref="F38"/>
    </sheetView>
  </sheetViews>
  <sheetFormatPr defaultColWidth="9.140625" defaultRowHeight="12.75"/>
  <cols>
    <col min="1" max="1" width="7.00390625" style="21" customWidth="1"/>
    <col min="2" max="2" width="22.28125" style="21" customWidth="1"/>
    <col min="3" max="3" width="11.7109375" style="21" customWidth="1"/>
    <col min="4" max="4" width="7.8515625" style="37" customWidth="1"/>
    <col min="5" max="6" width="8.7109375" style="21" customWidth="1"/>
    <col min="7" max="7" width="10.00390625" style="21" customWidth="1"/>
    <col min="8" max="16384" width="9.140625" style="21" customWidth="1"/>
  </cols>
  <sheetData>
    <row r="1" spans="1:7" s="15" customFormat="1" ht="26.25">
      <c r="A1" s="65" t="s">
        <v>26</v>
      </c>
      <c r="B1" s="65"/>
      <c r="C1" s="65"/>
      <c r="D1" s="65"/>
      <c r="E1" s="65"/>
      <c r="F1" s="65"/>
      <c r="G1" s="65"/>
    </row>
    <row r="2" spans="1:7" ht="12.75">
      <c r="A2" s="1"/>
      <c r="B2" s="1"/>
      <c r="C2" s="1"/>
      <c r="D2" s="1"/>
      <c r="E2" s="1"/>
      <c r="F2" s="4"/>
      <c r="G2" s="4"/>
    </row>
    <row r="3" spans="1:8" ht="18">
      <c r="A3" s="87" t="s">
        <v>25</v>
      </c>
      <c r="B3" s="87"/>
      <c r="C3" s="87"/>
      <c r="D3" s="87"/>
      <c r="E3" s="87"/>
      <c r="F3" s="87"/>
      <c r="G3" s="87"/>
      <c r="H3" s="18"/>
    </row>
    <row r="4" spans="1:8" ht="18">
      <c r="A4" s="87" t="s">
        <v>27</v>
      </c>
      <c r="B4" s="87"/>
      <c r="C4" s="87"/>
      <c r="D4" s="87"/>
      <c r="E4" s="87"/>
      <c r="F4" s="87"/>
      <c r="G4" s="87"/>
      <c r="H4" s="18"/>
    </row>
    <row r="5" spans="1:8" ht="18">
      <c r="A5" s="87" t="s">
        <v>24</v>
      </c>
      <c r="B5" s="87"/>
      <c r="C5" s="87"/>
      <c r="D5" s="87"/>
      <c r="E5" s="87"/>
      <c r="F5" s="87"/>
      <c r="G5" s="87"/>
      <c r="H5" s="18"/>
    </row>
    <row r="6" spans="1:7" ht="13.5" thickBot="1">
      <c r="A6" s="1"/>
      <c r="B6" s="1"/>
      <c r="C6" s="1"/>
      <c r="D6" s="1"/>
      <c r="E6" s="1"/>
      <c r="F6" s="4"/>
      <c r="G6" s="4"/>
    </row>
    <row r="7" spans="1:7" ht="24.75" customHeight="1" thickBot="1">
      <c r="A7" s="33" t="s">
        <v>5</v>
      </c>
      <c r="B7" s="34" t="s">
        <v>1</v>
      </c>
      <c r="C7" s="35" t="s">
        <v>8</v>
      </c>
      <c r="D7" s="34" t="s">
        <v>11</v>
      </c>
      <c r="E7" s="36" t="s">
        <v>9</v>
      </c>
      <c r="F7" s="36" t="s">
        <v>10</v>
      </c>
      <c r="G7" s="36" t="s">
        <v>6</v>
      </c>
    </row>
    <row r="8" spans="1:7" ht="19.5" customHeight="1">
      <c r="A8" s="5">
        <v>104</v>
      </c>
      <c r="B8" s="22" t="s">
        <v>50</v>
      </c>
      <c r="C8" s="24" t="s">
        <v>32</v>
      </c>
      <c r="D8" s="5" t="s">
        <v>22</v>
      </c>
      <c r="E8" s="26">
        <v>19.03</v>
      </c>
      <c r="F8" s="6">
        <v>19.08</v>
      </c>
      <c r="G8" s="10">
        <f aca="true" t="shared" si="0" ref="G8:G33">IF(E8&lt;F8,E8,F8)</f>
        <v>19.03</v>
      </c>
    </row>
    <row r="9" spans="1:7" ht="19.5" customHeight="1">
      <c r="A9" s="7">
        <v>112</v>
      </c>
      <c r="B9" s="23" t="s">
        <v>52</v>
      </c>
      <c r="C9" s="25" t="s">
        <v>32</v>
      </c>
      <c r="D9" s="7" t="s">
        <v>22</v>
      </c>
      <c r="E9" s="27">
        <v>22.23</v>
      </c>
      <c r="F9" s="8">
        <v>19.59</v>
      </c>
      <c r="G9" s="11">
        <f t="shared" si="0"/>
        <v>19.59</v>
      </c>
    </row>
    <row r="10" spans="1:7" ht="19.5" customHeight="1">
      <c r="A10" s="7">
        <v>108</v>
      </c>
      <c r="B10" s="23" t="s">
        <v>51</v>
      </c>
      <c r="C10" s="25" t="s">
        <v>32</v>
      </c>
      <c r="D10" s="7" t="s">
        <v>22</v>
      </c>
      <c r="E10" s="27" t="s">
        <v>63</v>
      </c>
      <c r="F10" s="8">
        <v>19.94</v>
      </c>
      <c r="G10" s="11">
        <f t="shared" si="0"/>
        <v>19.94</v>
      </c>
    </row>
    <row r="11" spans="1:7" ht="19.5" customHeight="1">
      <c r="A11" s="7">
        <v>120</v>
      </c>
      <c r="B11" s="23" t="s">
        <v>54</v>
      </c>
      <c r="C11" s="25" t="s">
        <v>32</v>
      </c>
      <c r="D11" s="7" t="s">
        <v>22</v>
      </c>
      <c r="E11" s="27">
        <v>20.22</v>
      </c>
      <c r="F11" s="8">
        <v>21.8</v>
      </c>
      <c r="G11" s="11">
        <f t="shared" si="0"/>
        <v>20.22</v>
      </c>
    </row>
    <row r="12" spans="1:7" ht="19.5" customHeight="1">
      <c r="A12" s="7">
        <v>124</v>
      </c>
      <c r="B12" s="23" t="s">
        <v>55</v>
      </c>
      <c r="C12" s="25" t="s">
        <v>32</v>
      </c>
      <c r="D12" s="7" t="s">
        <v>22</v>
      </c>
      <c r="E12" s="27">
        <v>20.84</v>
      </c>
      <c r="F12" s="8">
        <v>20.52</v>
      </c>
      <c r="G12" s="11">
        <f t="shared" si="0"/>
        <v>20.52</v>
      </c>
    </row>
    <row r="13" spans="1:7" ht="19.5" customHeight="1">
      <c r="A13" s="7">
        <v>116</v>
      </c>
      <c r="B13" s="23" t="s">
        <v>53</v>
      </c>
      <c r="C13" s="25" t="s">
        <v>32</v>
      </c>
      <c r="D13" s="7" t="s">
        <v>22</v>
      </c>
      <c r="E13" s="27">
        <v>21.3</v>
      </c>
      <c r="F13" s="8" t="s">
        <v>63</v>
      </c>
      <c r="G13" s="11">
        <f t="shared" si="0"/>
        <v>21.3</v>
      </c>
    </row>
    <row r="14" spans="1:7" ht="19.5" customHeight="1">
      <c r="A14" s="7">
        <v>111</v>
      </c>
      <c r="B14" s="23" t="s">
        <v>34</v>
      </c>
      <c r="C14" s="25" t="s">
        <v>31</v>
      </c>
      <c r="D14" s="7" t="s">
        <v>19</v>
      </c>
      <c r="E14" s="27">
        <v>22.95</v>
      </c>
      <c r="F14" s="8">
        <v>23.23</v>
      </c>
      <c r="G14" s="11">
        <f t="shared" si="0"/>
        <v>22.95</v>
      </c>
    </row>
    <row r="15" spans="1:7" ht="19.5" customHeight="1">
      <c r="A15" s="7">
        <v>103</v>
      </c>
      <c r="B15" s="23" t="s">
        <v>33</v>
      </c>
      <c r="C15" s="25" t="s">
        <v>31</v>
      </c>
      <c r="D15" s="7" t="s">
        <v>19</v>
      </c>
      <c r="E15" s="27">
        <v>23.35</v>
      </c>
      <c r="F15" s="8">
        <v>24.52</v>
      </c>
      <c r="G15" s="11">
        <f t="shared" si="0"/>
        <v>23.35</v>
      </c>
    </row>
    <row r="16" spans="1:7" ht="19.5" customHeight="1">
      <c r="A16" s="7">
        <v>123</v>
      </c>
      <c r="B16" s="23" t="s">
        <v>36</v>
      </c>
      <c r="C16" s="25" t="s">
        <v>31</v>
      </c>
      <c r="D16" s="7" t="s">
        <v>19</v>
      </c>
      <c r="E16" s="27">
        <v>24.2</v>
      </c>
      <c r="F16" s="8">
        <v>24.32</v>
      </c>
      <c r="G16" s="11">
        <f t="shared" si="0"/>
        <v>24.2</v>
      </c>
    </row>
    <row r="17" spans="1:7" ht="19.5" customHeight="1">
      <c r="A17" s="7">
        <v>107</v>
      </c>
      <c r="B17" s="23" t="s">
        <v>56</v>
      </c>
      <c r="C17" s="25" t="s">
        <v>31</v>
      </c>
      <c r="D17" s="7" t="s">
        <v>19</v>
      </c>
      <c r="E17" s="27">
        <v>27.42</v>
      </c>
      <c r="F17" s="8">
        <v>25.72</v>
      </c>
      <c r="G17" s="11">
        <f t="shared" si="0"/>
        <v>25.72</v>
      </c>
    </row>
    <row r="18" spans="1:7" ht="19.5" customHeight="1">
      <c r="A18" s="7">
        <v>115</v>
      </c>
      <c r="B18" s="23" t="s">
        <v>57</v>
      </c>
      <c r="C18" s="25" t="s">
        <v>31</v>
      </c>
      <c r="D18" s="7" t="s">
        <v>19</v>
      </c>
      <c r="E18" s="27" t="s">
        <v>63</v>
      </c>
      <c r="F18" s="8">
        <v>26.66</v>
      </c>
      <c r="G18" s="11">
        <f t="shared" si="0"/>
        <v>26.66</v>
      </c>
    </row>
    <row r="19" spans="1:7" ht="19.5" customHeight="1">
      <c r="A19" s="7">
        <v>119</v>
      </c>
      <c r="B19" s="23" t="s">
        <v>35</v>
      </c>
      <c r="C19" s="25" t="s">
        <v>31</v>
      </c>
      <c r="D19" s="7" t="s">
        <v>19</v>
      </c>
      <c r="E19" s="27">
        <v>30.7</v>
      </c>
      <c r="F19" s="8">
        <v>26.66</v>
      </c>
      <c r="G19" s="11">
        <f t="shared" si="0"/>
        <v>26.66</v>
      </c>
    </row>
    <row r="20" spans="1:7" ht="19.5" customHeight="1">
      <c r="A20" s="7">
        <v>113</v>
      </c>
      <c r="B20" s="23" t="s">
        <v>47</v>
      </c>
      <c r="C20" s="25" t="s">
        <v>29</v>
      </c>
      <c r="D20" s="7" t="s">
        <v>21</v>
      </c>
      <c r="E20" s="27">
        <v>22.84</v>
      </c>
      <c r="F20" s="8" t="s">
        <v>63</v>
      </c>
      <c r="G20" s="11">
        <f t="shared" si="0"/>
        <v>22.84</v>
      </c>
    </row>
    <row r="21" spans="1:7" ht="19.5" customHeight="1">
      <c r="A21" s="7">
        <v>101</v>
      </c>
      <c r="B21" s="23" t="s">
        <v>44</v>
      </c>
      <c r="C21" s="25" t="s">
        <v>29</v>
      </c>
      <c r="D21" s="7" t="s">
        <v>21</v>
      </c>
      <c r="E21" s="27" t="s">
        <v>63</v>
      </c>
      <c r="F21" s="8">
        <v>25.33</v>
      </c>
      <c r="G21" s="11">
        <f t="shared" si="0"/>
        <v>25.33</v>
      </c>
    </row>
    <row r="22" spans="1:7" ht="19.5" customHeight="1">
      <c r="A22" s="7">
        <v>105</v>
      </c>
      <c r="B22" s="23" t="s">
        <v>45</v>
      </c>
      <c r="C22" s="25" t="s">
        <v>29</v>
      </c>
      <c r="D22" s="7" t="s">
        <v>21</v>
      </c>
      <c r="E22" s="27">
        <v>25.67</v>
      </c>
      <c r="F22" s="8">
        <v>26.48</v>
      </c>
      <c r="G22" s="11">
        <f t="shared" si="0"/>
        <v>25.67</v>
      </c>
    </row>
    <row r="23" spans="1:7" ht="19.5" customHeight="1">
      <c r="A23" s="7">
        <v>109</v>
      </c>
      <c r="B23" s="23" t="s">
        <v>46</v>
      </c>
      <c r="C23" s="25" t="s">
        <v>29</v>
      </c>
      <c r="D23" s="7" t="s">
        <v>21</v>
      </c>
      <c r="E23" s="27">
        <v>25.99</v>
      </c>
      <c r="F23" s="8">
        <v>35.48</v>
      </c>
      <c r="G23" s="11">
        <f t="shared" si="0"/>
        <v>25.99</v>
      </c>
    </row>
    <row r="24" spans="1:7" ht="19.5" customHeight="1">
      <c r="A24" s="7">
        <v>117</v>
      </c>
      <c r="B24" s="23" t="s">
        <v>48</v>
      </c>
      <c r="C24" s="25" t="s">
        <v>29</v>
      </c>
      <c r="D24" s="7" t="s">
        <v>21</v>
      </c>
      <c r="E24" s="27">
        <v>26.4</v>
      </c>
      <c r="F24" s="8" t="s">
        <v>63</v>
      </c>
      <c r="G24" s="11">
        <f t="shared" si="0"/>
        <v>26.4</v>
      </c>
    </row>
    <row r="25" spans="1:7" ht="19.5" customHeight="1">
      <c r="A25" s="7">
        <v>121</v>
      </c>
      <c r="B25" s="23" t="s">
        <v>49</v>
      </c>
      <c r="C25" s="25" t="s">
        <v>29</v>
      </c>
      <c r="D25" s="7" t="s">
        <v>21</v>
      </c>
      <c r="E25" s="27">
        <v>29.68</v>
      </c>
      <c r="F25" s="8">
        <v>38.43</v>
      </c>
      <c r="G25" s="11">
        <f t="shared" si="0"/>
        <v>29.68</v>
      </c>
    </row>
    <row r="26" spans="1:7" ht="19.5" customHeight="1">
      <c r="A26" s="7">
        <v>125</v>
      </c>
      <c r="B26" s="23" t="s">
        <v>62</v>
      </c>
      <c r="C26" s="25" t="s">
        <v>29</v>
      </c>
      <c r="D26" s="7" t="s">
        <v>21</v>
      </c>
      <c r="E26" s="27">
        <v>29.78</v>
      </c>
      <c r="F26" s="8">
        <v>35.43</v>
      </c>
      <c r="G26" s="11">
        <f t="shared" si="0"/>
        <v>29.78</v>
      </c>
    </row>
    <row r="27" spans="1:7" ht="19.5" customHeight="1">
      <c r="A27" s="7">
        <v>114</v>
      </c>
      <c r="B27" s="23" t="s">
        <v>40</v>
      </c>
      <c r="C27" s="25" t="s">
        <v>30</v>
      </c>
      <c r="D27" s="7" t="s">
        <v>20</v>
      </c>
      <c r="E27" s="27">
        <v>29.55</v>
      </c>
      <c r="F27" s="8">
        <v>21.86</v>
      </c>
      <c r="G27" s="11">
        <f t="shared" si="0"/>
        <v>21.86</v>
      </c>
    </row>
    <row r="28" spans="1:7" ht="19.5" customHeight="1">
      <c r="A28" s="7">
        <v>118</v>
      </c>
      <c r="B28" s="23" t="s">
        <v>41</v>
      </c>
      <c r="C28" s="25" t="s">
        <v>30</v>
      </c>
      <c r="D28" s="7" t="s">
        <v>20</v>
      </c>
      <c r="E28" s="27">
        <v>22.89</v>
      </c>
      <c r="F28" s="8">
        <v>23.23</v>
      </c>
      <c r="G28" s="11">
        <f t="shared" si="0"/>
        <v>22.89</v>
      </c>
    </row>
    <row r="29" spans="1:7" ht="19.5" customHeight="1">
      <c r="A29" s="7">
        <v>102</v>
      </c>
      <c r="B29" s="23" t="s">
        <v>37</v>
      </c>
      <c r="C29" s="25" t="s">
        <v>30</v>
      </c>
      <c r="D29" s="7" t="s">
        <v>20</v>
      </c>
      <c r="E29" s="27">
        <v>23.54</v>
      </c>
      <c r="F29" s="8">
        <v>23.43</v>
      </c>
      <c r="G29" s="11">
        <f t="shared" si="0"/>
        <v>23.43</v>
      </c>
    </row>
    <row r="30" spans="1:7" ht="19.5" customHeight="1">
      <c r="A30" s="7">
        <v>110</v>
      </c>
      <c r="B30" s="23" t="s">
        <v>39</v>
      </c>
      <c r="C30" s="25" t="s">
        <v>30</v>
      </c>
      <c r="D30" s="7" t="s">
        <v>20</v>
      </c>
      <c r="E30" s="27">
        <v>24.73</v>
      </c>
      <c r="F30" s="8">
        <v>24.14</v>
      </c>
      <c r="G30" s="11">
        <f t="shared" si="0"/>
        <v>24.14</v>
      </c>
    </row>
    <row r="31" spans="1:7" ht="19.5" customHeight="1">
      <c r="A31" s="7">
        <v>106</v>
      </c>
      <c r="B31" s="23" t="s">
        <v>38</v>
      </c>
      <c r="C31" s="25" t="s">
        <v>30</v>
      </c>
      <c r="D31" s="7" t="s">
        <v>20</v>
      </c>
      <c r="E31" s="27">
        <v>26.94</v>
      </c>
      <c r="F31" s="8">
        <v>35.86</v>
      </c>
      <c r="G31" s="11">
        <f t="shared" si="0"/>
        <v>26.94</v>
      </c>
    </row>
    <row r="32" spans="1:7" ht="19.5" customHeight="1">
      <c r="A32" s="7">
        <v>126</v>
      </c>
      <c r="B32" s="23" t="s">
        <v>43</v>
      </c>
      <c r="C32" s="25" t="s">
        <v>30</v>
      </c>
      <c r="D32" s="7" t="s">
        <v>20</v>
      </c>
      <c r="E32" s="27">
        <v>31.1</v>
      </c>
      <c r="F32" s="8">
        <v>30.18</v>
      </c>
      <c r="G32" s="11">
        <f t="shared" si="0"/>
        <v>30.18</v>
      </c>
    </row>
    <row r="33" spans="1:7" ht="19.5" customHeight="1" thickBot="1">
      <c r="A33" s="7">
        <v>122</v>
      </c>
      <c r="B33" s="23" t="s">
        <v>42</v>
      </c>
      <c r="C33" s="25" t="s">
        <v>30</v>
      </c>
      <c r="D33" s="32" t="s">
        <v>20</v>
      </c>
      <c r="E33" s="27">
        <v>31.56</v>
      </c>
      <c r="F33" s="8" t="s">
        <v>63</v>
      </c>
      <c r="G33" s="11">
        <f t="shared" si="0"/>
        <v>31.56</v>
      </c>
    </row>
    <row r="34" spans="1:7" ht="19.5" customHeight="1">
      <c r="A34" s="19"/>
      <c r="B34" s="20"/>
      <c r="C34" s="20"/>
      <c r="D34" s="19"/>
      <c r="E34" s="13"/>
      <c r="F34" s="13"/>
      <c r="G34" s="4"/>
    </row>
  </sheetData>
  <sheetProtection/>
  <mergeCells count="3">
    <mergeCell ref="A3:G3"/>
    <mergeCell ref="A5:G5"/>
    <mergeCell ref="A4:G4"/>
  </mergeCells>
  <printOptions horizontalCentered="1"/>
  <pageMargins left="0.32" right="0.34" top="0.7874015748031497" bottom="0.7874015748031497" header="0.32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Usek-mladeze</dc:creator>
  <cp:keywords/>
  <dc:description/>
  <cp:lastModifiedBy>Miriam Hůrská</cp:lastModifiedBy>
  <cp:lastPrinted>2015-06-14T11:28:01Z</cp:lastPrinted>
  <dcterms:created xsi:type="dcterms:W3CDTF">2004-07-05T14:39:38Z</dcterms:created>
  <dcterms:modified xsi:type="dcterms:W3CDTF">2015-06-15T16:23:19Z</dcterms:modified>
  <cp:category/>
  <cp:version/>
  <cp:contentType/>
  <cp:contentStatus/>
</cp:coreProperties>
</file>